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L195" i="1"/>
  <c r="L176" i="1"/>
  <c r="L157" i="1"/>
  <c r="L138" i="1"/>
  <c r="L119" i="1"/>
  <c r="L100" i="1"/>
  <c r="L81" i="1"/>
  <c r="L62" i="1"/>
  <c r="L43" i="1"/>
  <c r="L24" i="1"/>
  <c r="H195" i="1"/>
  <c r="G195" i="1"/>
  <c r="I195" i="1"/>
  <c r="F195" i="1"/>
  <c r="J195" i="1"/>
  <c r="J176" i="1"/>
  <c r="I176" i="1"/>
  <c r="H176" i="1"/>
  <c r="G176" i="1"/>
  <c r="F176" i="1"/>
  <c r="H157" i="1"/>
  <c r="G157" i="1"/>
  <c r="I157" i="1"/>
  <c r="F157" i="1"/>
  <c r="J157" i="1"/>
  <c r="J138" i="1"/>
  <c r="I138" i="1"/>
  <c r="F138" i="1"/>
  <c r="H138" i="1"/>
  <c r="G138" i="1"/>
  <c r="G119" i="1"/>
  <c r="F119" i="1"/>
  <c r="J119" i="1"/>
  <c r="H119" i="1"/>
  <c r="I119" i="1"/>
  <c r="I100" i="1"/>
  <c r="H100" i="1"/>
  <c r="J100" i="1"/>
  <c r="F100" i="1"/>
  <c r="G100" i="1"/>
  <c r="H81" i="1"/>
  <c r="G81" i="1"/>
  <c r="F81" i="1"/>
  <c r="J81" i="1"/>
  <c r="I81" i="1"/>
  <c r="G62" i="1"/>
  <c r="H62" i="1"/>
  <c r="I62" i="1"/>
  <c r="F62" i="1"/>
  <c r="J62" i="1"/>
  <c r="F43" i="1"/>
  <c r="G43" i="1"/>
  <c r="H43" i="1"/>
  <c r="I43" i="1"/>
  <c r="J24" i="1"/>
  <c r="I24" i="1"/>
  <c r="H24" i="1"/>
  <c r="F24" i="1"/>
  <c r="G24" i="1"/>
  <c r="L196" i="1" l="1"/>
  <c r="H196" i="1"/>
  <c r="J196" i="1"/>
  <c r="F196" i="1"/>
  <c r="G196" i="1"/>
  <c r="I196" i="1"/>
</calcChain>
</file>

<file path=xl/sharedStrings.xml><?xml version="1.0" encoding="utf-8"?>
<sst xmlns="http://schemas.openxmlformats.org/spreadsheetml/2006/main" count="234" uniqueCount="62">
  <si>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</si>
  <si>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</si>
  <si>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</si>
  <si>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</si>
  <si>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</si>
  <si>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</si>
  <si>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</si>
  <si>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</si>
  <si>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</si>
  <si>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</si>
  <si>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</si>
  <si>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</si>
  <si>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</si>
  <si>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</si>
  <si>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</si>
  <si>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</si>
  <si>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</si>
  <si>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</si>
  <si>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</si>
  <si>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</si>
  <si>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</si>
  <si>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</si>
  <si>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</si>
  <si>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</si>
  <si>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</si>
  <si>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</si>
  <si>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</si>
  <si>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</si>
  <si>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</si>
  <si>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</si>
  <si>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</si>
  <si>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</si>
  <si>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</si>
  <si>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</si>
  <si>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</si>
  <si>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</si>
  <si>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</si>
  <si>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масло сливочное</t>
  </si>
  <si>
    <t>омлет натуральный, икра кабачковая</t>
  </si>
  <si>
    <t>хлеб пшеничный</t>
  </si>
  <si>
    <t>чай с сахаром</t>
  </si>
  <si>
    <t>268/143</t>
  </si>
  <si>
    <t>чай с лимоном</t>
  </si>
  <si>
    <t>290/7   302/2015</t>
  </si>
  <si>
    <t>каша жидкая молочная из кукурузной  крупы</t>
  </si>
  <si>
    <t>какао с молоком</t>
  </si>
  <si>
    <t>рыба с/м "Минтай" припущенная, гарнир из крупы ячневой</t>
  </si>
  <si>
    <t>227 302/2015</t>
  </si>
  <si>
    <t>сыр Российский</t>
  </si>
  <si>
    <t>268  202/203</t>
  </si>
  <si>
    <t>каша жидкая молочная из манной крупы</t>
  </si>
  <si>
    <t xml:space="preserve">биточки из мяса говядины, гарнир из крупы гречневой </t>
  </si>
  <si>
    <t>268/171</t>
  </si>
  <si>
    <t xml:space="preserve">каша жидкая молочная из хлопьев овсяных   </t>
  </si>
  <si>
    <t>МКОУ "Гимназия №1"</t>
  </si>
  <si>
    <t>Директор</t>
  </si>
  <si>
    <t>Акулова О.В.</t>
  </si>
  <si>
    <t>фрукты свежие по сезону (яблоко)</t>
  </si>
  <si>
    <t>хлеб целебный йодообогащенный</t>
  </si>
  <si>
    <t>шницель из мяса говядины, гарнир рагу из овощей</t>
  </si>
  <si>
    <t>мясо птицы-бройлера, тушенное в соусе красном основном, гарнир каша рассыпчатая пшеничная</t>
  </si>
  <si>
    <t>шницель из мяса говядины, гарнир 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</si>
</sst>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25" sqref="E1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54</v>
      </c>
      <c r="D1" s="49"/>
      <c r="E1" s="49"/>
      <c r="F1" s="13" t="s">
        <v>16</v>
      </c>
      <c r="G1" s="2" t="s">
        <v>17</v>
      </c>
      <c r="H1" s="50" t="s">
        <v>55</v>
      </c>
      <c r="I1" s="50"/>
      <c r="J1" s="50"/>
      <c r="K1" s="50"/>
    </row>
    <row r="2" spans="1:12" ht="18" x14ac:dyDescent="0.2">
      <c r="A2" s="36" t="s">
        <v>6</v>
      </c>
      <c r="C2" s="2"/>
      <c r="G2" s="2" t="s">
        <v>18</v>
      </c>
      <c r="H2" s="50" t="s">
        <v>56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45666</v>
      </c>
      <c r="I3" s="52"/>
      <c r="J3" s="52"/>
      <c r="K3" s="52"/>
    </row>
    <row r="4" spans="1:12" ht="13.5" thickBot="1" x14ac:dyDescent="0.2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210</v>
      </c>
      <c r="G6" s="41">
        <v>16.170000000000002</v>
      </c>
      <c r="H6" s="41">
        <v>28.33</v>
      </c>
      <c r="I6" s="41">
        <v>7.03</v>
      </c>
      <c r="J6" s="41">
        <v>303.95</v>
      </c>
      <c r="K6" s="42">
        <v>210</v>
      </c>
      <c r="L6" s="41">
        <v>56.64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3.17</v>
      </c>
      <c r="H8" s="44">
        <v>2.68</v>
      </c>
      <c r="I8" s="44">
        <v>15.9</v>
      </c>
      <c r="J8" s="44">
        <v>100.6</v>
      </c>
      <c r="K8" s="45">
        <v>379</v>
      </c>
      <c r="L8" s="44">
        <v>12.4</v>
      </c>
    </row>
    <row r="9" spans="1:12" ht="15" x14ac:dyDescent="0.25">
      <c r="A9" s="24"/>
      <c r="B9" s="16"/>
      <c r="C9" s="11"/>
      <c r="D9" s="7" t="s">
        <v>23</v>
      </c>
      <c r="E9" s="43" t="s">
        <v>58</v>
      </c>
      <c r="F9" s="44">
        <v>30</v>
      </c>
      <c r="G9" s="44">
        <v>1.85</v>
      </c>
      <c r="H9" s="44">
        <v>0.65</v>
      </c>
      <c r="I9" s="44">
        <v>12.56</v>
      </c>
      <c r="J9" s="44">
        <v>64.33</v>
      </c>
      <c r="K9" s="45"/>
      <c r="L9" s="44">
        <v>1.98</v>
      </c>
    </row>
    <row r="10" spans="1:12" ht="15" x14ac:dyDescent="0.25">
      <c r="A10" s="24"/>
      <c r="B10" s="16"/>
      <c r="C10" s="11"/>
      <c r="D10" s="7" t="s">
        <v>24</v>
      </c>
      <c r="E10" s="43" t="s">
        <v>57</v>
      </c>
      <c r="F10" s="44">
        <v>200</v>
      </c>
      <c r="G10" s="44">
        <v>0.8</v>
      </c>
      <c r="H10" s="44">
        <v>0.8</v>
      </c>
      <c r="I10" s="44">
        <v>19.600000000000001</v>
      </c>
      <c r="J10" s="44">
        <v>94</v>
      </c>
      <c r="K10" s="45"/>
      <c r="L10" s="44">
        <v>15.21</v>
      </c>
    </row>
    <row r="11" spans="1:12" ht="15" x14ac:dyDescent="0.25">
      <c r="A11" s="24"/>
      <c r="B11" s="16"/>
      <c r="C11" s="11"/>
      <c r="D11" s="6"/>
      <c r="E11" s="43" t="s">
        <v>37</v>
      </c>
      <c r="F11" s="44">
        <v>10</v>
      </c>
      <c r="G11" s="44">
        <v>0.08</v>
      </c>
      <c r="H11" s="44">
        <v>7.25</v>
      </c>
      <c r="I11" s="44">
        <v>0.13</v>
      </c>
      <c r="J11" s="44">
        <v>66</v>
      </c>
      <c r="K11" s="45">
        <v>14</v>
      </c>
      <c r="L11" s="44">
        <v>9.5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22.070000000000004</v>
      </c>
      <c r="H13" s="20">
        <f t="shared" si="0"/>
        <v>39.709999999999994</v>
      </c>
      <c r="I13" s="20">
        <f t="shared" si="0"/>
        <v>55.220000000000006</v>
      </c>
      <c r="J13" s="20">
        <f t="shared" si="0"/>
        <v>628.87999999999988</v>
      </c>
      <c r="K13" s="26"/>
      <c r="L13" s="20">
        <f t="shared" ref="L13" si="1">SUM(L6:L12)</f>
        <v>95.730000000000018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650</v>
      </c>
      <c r="G24" s="33">
        <f t="shared" ref="G24:J24" si="4">G13+G23</f>
        <v>22.070000000000004</v>
      </c>
      <c r="H24" s="33">
        <f t="shared" si="4"/>
        <v>39.709999999999994</v>
      </c>
      <c r="I24" s="33">
        <f t="shared" si="4"/>
        <v>55.220000000000006</v>
      </c>
      <c r="J24" s="33">
        <f t="shared" si="4"/>
        <v>628.87999999999988</v>
      </c>
      <c r="K24" s="33"/>
      <c r="L24" s="33">
        <f t="shared" ref="L24" si="5">L13+L23</f>
        <v>95.730000000000018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59</v>
      </c>
      <c r="F25" s="41">
        <v>300</v>
      </c>
      <c r="G25" s="41">
        <v>19.513000000000002</v>
      </c>
      <c r="H25" s="41">
        <v>31.31</v>
      </c>
      <c r="I25" s="41">
        <v>27.77</v>
      </c>
      <c r="J25" s="41">
        <v>482</v>
      </c>
      <c r="K25" s="42" t="s">
        <v>41</v>
      </c>
      <c r="L25" s="41">
        <v>72.14</v>
      </c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43" t="s">
        <v>40</v>
      </c>
      <c r="F27" s="44">
        <v>200</v>
      </c>
      <c r="G27" s="44">
        <v>0.2</v>
      </c>
      <c r="H27" s="44">
        <v>0</v>
      </c>
      <c r="I27" s="44">
        <v>13.4</v>
      </c>
      <c r="J27" s="44">
        <v>52</v>
      </c>
      <c r="K27" s="45">
        <v>376</v>
      </c>
      <c r="L27" s="44">
        <v>1.58</v>
      </c>
    </row>
    <row r="28" spans="1:12" ht="15" x14ac:dyDescent="0.25">
      <c r="A28" s="15"/>
      <c r="B28" s="16"/>
      <c r="C28" s="11"/>
      <c r="D28" s="7" t="s">
        <v>23</v>
      </c>
      <c r="E28" s="43" t="s">
        <v>39</v>
      </c>
      <c r="F28" s="44">
        <v>40</v>
      </c>
      <c r="G28" s="44">
        <v>2.4700000000000002</v>
      </c>
      <c r="H28" s="44">
        <v>0.87</v>
      </c>
      <c r="I28" s="44">
        <v>16.75</v>
      </c>
      <c r="J28" s="44">
        <v>85.77</v>
      </c>
      <c r="K28" s="45"/>
      <c r="L28" s="44">
        <v>2.48</v>
      </c>
    </row>
    <row r="29" spans="1:12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 x14ac:dyDescent="0.25">
      <c r="A30" s="15"/>
      <c r="B30" s="16"/>
      <c r="C30" s="11"/>
      <c r="D30" s="6"/>
      <c r="E30" s="43" t="s">
        <v>37</v>
      </c>
      <c r="F30" s="44">
        <v>10</v>
      </c>
      <c r="G30" s="44">
        <v>0.08</v>
      </c>
      <c r="H30" s="44">
        <v>7.25</v>
      </c>
      <c r="I30" s="44">
        <v>0.13</v>
      </c>
      <c r="J30" s="44">
        <v>66</v>
      </c>
      <c r="K30" s="45">
        <v>14</v>
      </c>
      <c r="L30" s="44">
        <v>9.5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6">SUM(G25:G31)</f>
        <v>22.262999999999998</v>
      </c>
      <c r="H32" s="20">
        <f t="shared" ref="H32" si="7">SUM(H25:H31)</f>
        <v>39.43</v>
      </c>
      <c r="I32" s="20">
        <f t="shared" ref="I32" si="8">SUM(I25:I31)</f>
        <v>58.050000000000004</v>
      </c>
      <c r="J32" s="20">
        <f t="shared" ref="J32:L32" si="9">SUM(J25:J31)</f>
        <v>685.77</v>
      </c>
      <c r="K32" s="26"/>
      <c r="L32" s="20">
        <f t="shared" si="9"/>
        <v>85.7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550</v>
      </c>
      <c r="G43" s="33">
        <f t="shared" ref="G43" si="14">G32+G42</f>
        <v>22.262999999999998</v>
      </c>
      <c r="H43" s="33">
        <f t="shared" ref="H43" si="15">H32+H42</f>
        <v>39.43</v>
      </c>
      <c r="I43" s="33">
        <f t="shared" ref="I43" si="16">I32+I42</f>
        <v>58.050000000000004</v>
      </c>
      <c r="J43" s="33">
        <f t="shared" ref="J43:L43" si="17">J32+J42</f>
        <v>685.77</v>
      </c>
      <c r="K43" s="33"/>
      <c r="L43" s="33">
        <f t="shared" si="17"/>
        <v>85.7</v>
      </c>
    </row>
    <row r="44" spans="1:12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60</v>
      </c>
      <c r="F44" s="41">
        <v>350</v>
      </c>
      <c r="G44" s="41">
        <v>23.36</v>
      </c>
      <c r="H44" s="41">
        <v>17.2</v>
      </c>
      <c r="I44" s="41">
        <v>60.31</v>
      </c>
      <c r="J44" s="41">
        <v>511.8</v>
      </c>
      <c r="K44" s="42" t="s">
        <v>43</v>
      </c>
      <c r="L44" s="41">
        <v>59.36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42</v>
      </c>
      <c r="F46" s="44">
        <v>207</v>
      </c>
      <c r="G46" s="44">
        <v>0.13</v>
      </c>
      <c r="H46" s="44">
        <v>0.02</v>
      </c>
      <c r="I46" s="44">
        <v>15.2</v>
      </c>
      <c r="J46" s="44">
        <v>62</v>
      </c>
      <c r="K46" s="45">
        <v>377</v>
      </c>
      <c r="L46" s="44">
        <v>2.94</v>
      </c>
    </row>
    <row r="47" spans="1:12" ht="15" x14ac:dyDescent="0.2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2.4700000000000002</v>
      </c>
      <c r="H47" s="44">
        <v>0.87</v>
      </c>
      <c r="I47" s="44">
        <v>16.75</v>
      </c>
      <c r="J47" s="44">
        <v>85.77</v>
      </c>
      <c r="K47" s="45"/>
      <c r="L47" s="44">
        <v>2.48</v>
      </c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 t="s">
        <v>37</v>
      </c>
      <c r="F49" s="44">
        <v>10</v>
      </c>
      <c r="G49" s="44">
        <v>0.08</v>
      </c>
      <c r="H49" s="44">
        <v>7.25</v>
      </c>
      <c r="I49" s="44">
        <v>0.13</v>
      </c>
      <c r="J49" s="44">
        <v>66</v>
      </c>
      <c r="K49" s="45">
        <v>14</v>
      </c>
      <c r="L49" s="44">
        <v>9.5</v>
      </c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607</v>
      </c>
      <c r="G51" s="20">
        <f t="shared" ref="G51" si="18">SUM(G44:G50)</f>
        <v>26.039999999999996</v>
      </c>
      <c r="H51" s="20">
        <f t="shared" ref="H51" si="19">SUM(H44:H50)</f>
        <v>25.34</v>
      </c>
      <c r="I51" s="20">
        <f t="shared" ref="I51" si="20">SUM(I44:I50)</f>
        <v>92.39</v>
      </c>
      <c r="J51" s="20">
        <f t="shared" ref="J51:L51" si="21">SUM(J44:J50)</f>
        <v>725.56999999999994</v>
      </c>
      <c r="K51" s="26"/>
      <c r="L51" s="20">
        <f t="shared" si="21"/>
        <v>74.28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607</v>
      </c>
      <c r="G62" s="33">
        <f t="shared" ref="G62" si="26">G51+G61</f>
        <v>26.039999999999996</v>
      </c>
      <c r="H62" s="33">
        <f t="shared" ref="H62" si="27">H51+H61</f>
        <v>25.34</v>
      </c>
      <c r="I62" s="33">
        <f t="shared" ref="I62" si="28">I51+I61</f>
        <v>92.39</v>
      </c>
      <c r="J62" s="33">
        <f t="shared" ref="J62:L62" si="29">J51+J61</f>
        <v>725.56999999999994</v>
      </c>
      <c r="K62" s="33"/>
      <c r="L62" s="33">
        <f t="shared" si="29"/>
        <v>74.28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44</v>
      </c>
      <c r="F63" s="41">
        <v>200</v>
      </c>
      <c r="G63" s="41">
        <v>5.43</v>
      </c>
      <c r="H63" s="41">
        <v>5.23</v>
      </c>
      <c r="I63" s="41">
        <v>33.380000000000003</v>
      </c>
      <c r="J63" s="41">
        <v>193</v>
      </c>
      <c r="K63" s="42">
        <v>199</v>
      </c>
      <c r="L63" s="41">
        <v>17.68</v>
      </c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4.08</v>
      </c>
      <c r="H65" s="44">
        <v>3.54</v>
      </c>
      <c r="I65" s="44">
        <v>17.579999999999998</v>
      </c>
      <c r="J65" s="44">
        <v>118.6</v>
      </c>
      <c r="K65" s="45">
        <v>382</v>
      </c>
      <c r="L65" s="44">
        <v>13.64</v>
      </c>
    </row>
    <row r="66" spans="1:12" ht="15" x14ac:dyDescent="0.25">
      <c r="A66" s="24"/>
      <c r="B66" s="16"/>
      <c r="C66" s="11"/>
      <c r="D66" s="7" t="s">
        <v>23</v>
      </c>
      <c r="E66" s="43" t="s">
        <v>39</v>
      </c>
      <c r="F66" s="44">
        <v>30</v>
      </c>
      <c r="G66" s="44">
        <v>1.85</v>
      </c>
      <c r="H66" s="44">
        <v>0.65</v>
      </c>
      <c r="I66" s="44">
        <v>12.56</v>
      </c>
      <c r="J66" s="44">
        <v>64.33</v>
      </c>
      <c r="K66" s="45"/>
      <c r="L66" s="44">
        <v>1.86</v>
      </c>
    </row>
    <row r="67" spans="1:12" ht="15" x14ac:dyDescent="0.25">
      <c r="A67" s="24"/>
      <c r="B67" s="16"/>
      <c r="C67" s="11"/>
      <c r="D67" s="7" t="s">
        <v>24</v>
      </c>
      <c r="E67" s="43" t="s">
        <v>57</v>
      </c>
      <c r="F67" s="44">
        <v>200</v>
      </c>
      <c r="G67" s="44">
        <v>0.8</v>
      </c>
      <c r="H67" s="44">
        <v>0.8</v>
      </c>
      <c r="I67" s="44">
        <v>19.600000000000001</v>
      </c>
      <c r="J67" s="44">
        <v>94</v>
      </c>
      <c r="K67" s="45"/>
      <c r="L67" s="44">
        <v>15.21</v>
      </c>
    </row>
    <row r="68" spans="1:12" ht="15" x14ac:dyDescent="0.25">
      <c r="A68" s="24"/>
      <c r="B68" s="16"/>
      <c r="C68" s="11"/>
      <c r="D68" s="6"/>
      <c r="E68" s="43" t="s">
        <v>37</v>
      </c>
      <c r="F68" s="44">
        <v>10</v>
      </c>
      <c r="G68" s="44">
        <v>0.08</v>
      </c>
      <c r="H68" s="44">
        <v>7.25</v>
      </c>
      <c r="I68" s="44">
        <v>0.13</v>
      </c>
      <c r="J68" s="44">
        <v>66</v>
      </c>
      <c r="K68" s="45">
        <v>14</v>
      </c>
      <c r="L68" s="44">
        <v>9.5</v>
      </c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640</v>
      </c>
      <c r="G70" s="20">
        <f t="shared" ref="G70" si="30">SUM(G63:G69)</f>
        <v>12.24</v>
      </c>
      <c r="H70" s="20">
        <f t="shared" ref="H70" si="31">SUM(H63:H69)</f>
        <v>17.47</v>
      </c>
      <c r="I70" s="20">
        <f t="shared" ref="I70" si="32">SUM(I63:I69)</f>
        <v>83.25</v>
      </c>
      <c r="J70" s="20">
        <f t="shared" ref="J70:L70" si="33">SUM(J63:J69)</f>
        <v>535.93000000000006</v>
      </c>
      <c r="K70" s="26"/>
      <c r="L70" s="20">
        <f t="shared" si="33"/>
        <v>57.89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640</v>
      </c>
      <c r="G81" s="33">
        <f t="shared" ref="G81" si="38">G70+G80</f>
        <v>12.24</v>
      </c>
      <c r="H81" s="33">
        <f t="shared" ref="H81" si="39">H70+H80</f>
        <v>17.47</v>
      </c>
      <c r="I81" s="33">
        <f t="shared" ref="I81" si="40">I70+I80</f>
        <v>83.25</v>
      </c>
      <c r="J81" s="33">
        <f t="shared" ref="J81:L81" si="41">J70+J80</f>
        <v>535.93000000000006</v>
      </c>
      <c r="K81" s="33"/>
      <c r="L81" s="33">
        <f t="shared" si="41"/>
        <v>57.89</v>
      </c>
    </row>
    <row r="82" spans="1:12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46</v>
      </c>
      <c r="F82" s="41">
        <v>300</v>
      </c>
      <c r="G82" s="41">
        <v>18.28</v>
      </c>
      <c r="H82" s="41">
        <v>13.91</v>
      </c>
      <c r="I82" s="41">
        <v>101.44</v>
      </c>
      <c r="J82" s="41">
        <v>371.96</v>
      </c>
      <c r="K82" s="42" t="s">
        <v>47</v>
      </c>
      <c r="L82" s="41">
        <v>70.37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0.2</v>
      </c>
      <c r="H84" s="44">
        <v>0</v>
      </c>
      <c r="I84" s="44">
        <v>13.4</v>
      </c>
      <c r="J84" s="44">
        <v>52</v>
      </c>
      <c r="K84" s="45">
        <v>376</v>
      </c>
      <c r="L84" s="44">
        <v>1.58</v>
      </c>
    </row>
    <row r="85" spans="1:12" ht="15" x14ac:dyDescent="0.2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2.4700000000000002</v>
      </c>
      <c r="H85" s="44">
        <v>0.87</v>
      </c>
      <c r="I85" s="44">
        <v>16.75</v>
      </c>
      <c r="J85" s="44">
        <v>85.77</v>
      </c>
      <c r="K85" s="45"/>
      <c r="L85" s="44">
        <v>2.48</v>
      </c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 t="s">
        <v>37</v>
      </c>
      <c r="F87" s="44">
        <v>10</v>
      </c>
      <c r="G87" s="44">
        <v>0.08</v>
      </c>
      <c r="H87" s="44">
        <v>7.25</v>
      </c>
      <c r="I87" s="44">
        <v>0.13</v>
      </c>
      <c r="J87" s="44">
        <v>66</v>
      </c>
      <c r="K87" s="45">
        <v>14</v>
      </c>
      <c r="L87" s="44">
        <v>9.5</v>
      </c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42">SUM(G82:G88)</f>
        <v>21.029999999999998</v>
      </c>
      <c r="H89" s="20">
        <f t="shared" ref="H89" si="43">SUM(H82:H88)</f>
        <v>22.03</v>
      </c>
      <c r="I89" s="20">
        <f t="shared" ref="I89" si="44">SUM(I82:I88)</f>
        <v>131.72</v>
      </c>
      <c r="J89" s="20">
        <f t="shared" ref="J89:L89" si="45">SUM(J82:J88)</f>
        <v>575.73</v>
      </c>
      <c r="K89" s="26"/>
      <c r="L89" s="20">
        <f t="shared" si="45"/>
        <v>83.93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550</v>
      </c>
      <c r="G100" s="33">
        <f t="shared" ref="G100" si="50">G89+G99</f>
        <v>21.029999999999998</v>
      </c>
      <c r="H100" s="33">
        <f t="shared" ref="H100" si="51">H89+H99</f>
        <v>22.03</v>
      </c>
      <c r="I100" s="33">
        <f t="shared" ref="I100" si="52">I89+I99</f>
        <v>131.72</v>
      </c>
      <c r="J100" s="33">
        <f t="shared" ref="J100:L100" si="53">J89+J99</f>
        <v>575.73</v>
      </c>
      <c r="K100" s="33"/>
      <c r="L100" s="33">
        <f t="shared" si="53"/>
        <v>83.93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38</v>
      </c>
      <c r="F101" s="41">
        <v>210</v>
      </c>
      <c r="G101" s="41">
        <v>16.170000000000002</v>
      </c>
      <c r="H101" s="41">
        <v>28.33</v>
      </c>
      <c r="I101" s="41">
        <v>7.03</v>
      </c>
      <c r="J101" s="41">
        <v>303.95</v>
      </c>
      <c r="K101" s="42">
        <v>210</v>
      </c>
      <c r="L101" s="41">
        <v>56.64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42</v>
      </c>
      <c r="F103" s="44">
        <v>207</v>
      </c>
      <c r="G103" s="44">
        <v>0.13</v>
      </c>
      <c r="H103" s="44">
        <v>0.02</v>
      </c>
      <c r="I103" s="44">
        <v>15.2</v>
      </c>
      <c r="J103" s="44">
        <v>62</v>
      </c>
      <c r="K103" s="45">
        <v>377</v>
      </c>
      <c r="L103" s="44">
        <v>2.94</v>
      </c>
    </row>
    <row r="104" spans="1:12" ht="15" x14ac:dyDescent="0.2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1.85</v>
      </c>
      <c r="H104" s="44">
        <v>0.65</v>
      </c>
      <c r="I104" s="44">
        <v>12.56</v>
      </c>
      <c r="J104" s="44">
        <v>64.33</v>
      </c>
      <c r="K104" s="45"/>
      <c r="L104" s="44">
        <v>1.86</v>
      </c>
    </row>
    <row r="105" spans="1:12" ht="15" x14ac:dyDescent="0.25">
      <c r="A105" s="24"/>
      <c r="B105" s="16"/>
      <c r="C105" s="11"/>
      <c r="D105" s="7" t="s">
        <v>24</v>
      </c>
      <c r="E105" s="43" t="s">
        <v>57</v>
      </c>
      <c r="F105" s="44">
        <v>200</v>
      </c>
      <c r="G105" s="44">
        <v>0.8</v>
      </c>
      <c r="H105" s="44">
        <v>0.8</v>
      </c>
      <c r="I105" s="44">
        <v>19.600000000000001</v>
      </c>
      <c r="J105" s="44">
        <v>94</v>
      </c>
      <c r="K105" s="45"/>
      <c r="L105" s="44">
        <v>15.21</v>
      </c>
    </row>
    <row r="106" spans="1:12" ht="15" x14ac:dyDescent="0.25">
      <c r="A106" s="24"/>
      <c r="B106" s="16"/>
      <c r="C106" s="11"/>
      <c r="D106" s="6"/>
      <c r="E106" s="43" t="s">
        <v>48</v>
      </c>
      <c r="F106" s="44">
        <v>15</v>
      </c>
      <c r="G106" s="44">
        <v>3.4</v>
      </c>
      <c r="H106" s="44">
        <v>4.4000000000000004</v>
      </c>
      <c r="I106" s="44">
        <v>0</v>
      </c>
      <c r="J106" s="44">
        <v>54</v>
      </c>
      <c r="K106" s="45">
        <v>15</v>
      </c>
      <c r="L106" s="44">
        <v>10.4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662</v>
      </c>
      <c r="G108" s="20">
        <f t="shared" ref="G108:J108" si="54">SUM(G101:G107)</f>
        <v>22.35</v>
      </c>
      <c r="H108" s="20">
        <f t="shared" si="54"/>
        <v>34.199999999999996</v>
      </c>
      <c r="I108" s="20">
        <f t="shared" si="54"/>
        <v>54.39</v>
      </c>
      <c r="J108" s="20">
        <f t="shared" si="54"/>
        <v>578.28</v>
      </c>
      <c r="K108" s="26"/>
      <c r="L108" s="20">
        <f t="shared" ref="L108" si="55">SUM(L101:L107)</f>
        <v>87.050000000000011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662</v>
      </c>
      <c r="G119" s="33">
        <f t="shared" ref="G119" si="58">G108+G118</f>
        <v>22.35</v>
      </c>
      <c r="H119" s="33">
        <f t="shared" ref="H119" si="59">H108+H118</f>
        <v>34.199999999999996</v>
      </c>
      <c r="I119" s="33">
        <f t="shared" ref="I119" si="60">I108+I118</f>
        <v>54.39</v>
      </c>
      <c r="J119" s="33">
        <f t="shared" ref="J119:L119" si="61">J108+J118</f>
        <v>578.28</v>
      </c>
      <c r="K119" s="33"/>
      <c r="L119" s="33">
        <f t="shared" si="61"/>
        <v>87.050000000000011</v>
      </c>
    </row>
    <row r="120" spans="1:12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61</v>
      </c>
      <c r="F120" s="41">
        <v>300</v>
      </c>
      <c r="G120" s="41">
        <v>23.8</v>
      </c>
      <c r="H120" s="41">
        <v>31.92</v>
      </c>
      <c r="I120" s="41">
        <v>54.88</v>
      </c>
      <c r="J120" s="41">
        <v>604.88</v>
      </c>
      <c r="K120" s="42" t="s">
        <v>49</v>
      </c>
      <c r="L120" s="41">
        <v>66.14</v>
      </c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4.08</v>
      </c>
      <c r="H122" s="44">
        <v>3.54</v>
      </c>
      <c r="I122" s="44">
        <v>17.579999999999998</v>
      </c>
      <c r="J122" s="44">
        <v>118.6</v>
      </c>
      <c r="K122" s="45">
        <v>382</v>
      </c>
      <c r="L122" s="44">
        <v>13.64</v>
      </c>
    </row>
    <row r="123" spans="1:12" ht="15" x14ac:dyDescent="0.25">
      <c r="A123" s="15"/>
      <c r="B123" s="16"/>
      <c r="C123" s="11"/>
      <c r="D123" s="7" t="s">
        <v>23</v>
      </c>
      <c r="E123" s="43" t="s">
        <v>58</v>
      </c>
      <c r="F123" s="44">
        <v>40</v>
      </c>
      <c r="G123" s="44">
        <v>2.4700000000000002</v>
      </c>
      <c r="H123" s="44">
        <v>0.87</v>
      </c>
      <c r="I123" s="44">
        <v>16.75</v>
      </c>
      <c r="J123" s="44">
        <v>85.77</v>
      </c>
      <c r="K123" s="45"/>
      <c r="L123" s="44">
        <v>2.64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/>
      <c r="E125" s="43" t="s">
        <v>37</v>
      </c>
      <c r="F125" s="44">
        <v>10</v>
      </c>
      <c r="G125" s="44">
        <v>0.08</v>
      </c>
      <c r="H125" s="44">
        <v>7.25</v>
      </c>
      <c r="I125" s="44">
        <v>0.13</v>
      </c>
      <c r="J125" s="44">
        <v>66</v>
      </c>
      <c r="K125" s="45">
        <v>14</v>
      </c>
      <c r="L125" s="44">
        <v>9.5</v>
      </c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62">SUM(G120:G126)</f>
        <v>30.43</v>
      </c>
      <c r="H127" s="20">
        <f t="shared" si="62"/>
        <v>43.58</v>
      </c>
      <c r="I127" s="20">
        <f t="shared" si="62"/>
        <v>89.34</v>
      </c>
      <c r="J127" s="20">
        <f t="shared" si="62"/>
        <v>875.25</v>
      </c>
      <c r="K127" s="26"/>
      <c r="L127" s="20">
        <f t="shared" ref="L127" si="63">SUM(L120:L126)</f>
        <v>91.92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550</v>
      </c>
      <c r="G138" s="33">
        <f t="shared" ref="G138" si="66">G127+G137</f>
        <v>30.43</v>
      </c>
      <c r="H138" s="33">
        <f t="shared" ref="H138" si="67">H127+H137</f>
        <v>43.58</v>
      </c>
      <c r="I138" s="33">
        <f t="shared" ref="I138" si="68">I127+I137</f>
        <v>89.34</v>
      </c>
      <c r="J138" s="33">
        <f t="shared" ref="J138:L138" si="69">J127+J137</f>
        <v>875.25</v>
      </c>
      <c r="K138" s="33"/>
      <c r="L138" s="33">
        <f t="shared" si="69"/>
        <v>91.92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50</v>
      </c>
      <c r="F139" s="41">
        <v>200</v>
      </c>
      <c r="G139" s="41">
        <v>6.11</v>
      </c>
      <c r="H139" s="41">
        <v>10.72</v>
      </c>
      <c r="I139" s="41">
        <v>32.380000000000003</v>
      </c>
      <c r="J139" s="41">
        <v>251</v>
      </c>
      <c r="K139" s="42">
        <v>181</v>
      </c>
      <c r="L139" s="41">
        <v>20.68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 t="s">
        <v>36</v>
      </c>
      <c r="F141" s="44">
        <v>200</v>
      </c>
      <c r="G141" s="44">
        <v>3.17</v>
      </c>
      <c r="H141" s="44">
        <v>2.68</v>
      </c>
      <c r="I141" s="44">
        <v>15.9</v>
      </c>
      <c r="J141" s="44">
        <v>100.6</v>
      </c>
      <c r="K141" s="45">
        <v>379</v>
      </c>
      <c r="L141" s="44">
        <v>12.4</v>
      </c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1.85</v>
      </c>
      <c r="H142" s="44">
        <v>0.65</v>
      </c>
      <c r="I142" s="44">
        <v>12.56</v>
      </c>
      <c r="J142" s="44">
        <v>64.33</v>
      </c>
      <c r="K142" s="45"/>
      <c r="L142" s="44">
        <v>1.86</v>
      </c>
    </row>
    <row r="143" spans="1:12" ht="15" x14ac:dyDescent="0.25">
      <c r="A143" s="24"/>
      <c r="B143" s="16"/>
      <c r="C143" s="11"/>
      <c r="D143" s="7" t="s">
        <v>24</v>
      </c>
      <c r="E143" s="43" t="s">
        <v>57</v>
      </c>
      <c r="F143" s="44">
        <v>200</v>
      </c>
      <c r="G143" s="44">
        <v>0.8</v>
      </c>
      <c r="H143" s="44">
        <v>0.8</v>
      </c>
      <c r="I143" s="44">
        <v>19.600000000000001</v>
      </c>
      <c r="J143" s="44">
        <v>94</v>
      </c>
      <c r="K143" s="45"/>
      <c r="L143" s="44">
        <v>15.21</v>
      </c>
    </row>
    <row r="144" spans="1:12" ht="15" x14ac:dyDescent="0.25">
      <c r="A144" s="24"/>
      <c r="B144" s="16"/>
      <c r="C144" s="11"/>
      <c r="D144" s="6"/>
      <c r="E144" s="43" t="s">
        <v>48</v>
      </c>
      <c r="F144" s="44">
        <v>15</v>
      </c>
      <c r="G144" s="44">
        <v>3.4</v>
      </c>
      <c r="H144" s="44">
        <v>4.4000000000000004</v>
      </c>
      <c r="I144" s="44">
        <v>0</v>
      </c>
      <c r="J144" s="44">
        <v>54</v>
      </c>
      <c r="K144" s="45">
        <v>15</v>
      </c>
      <c r="L144" s="44">
        <v>10.4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645</v>
      </c>
      <c r="G146" s="20">
        <f t="shared" ref="G146:J146" si="70">SUM(G139:G145)</f>
        <v>15.330000000000002</v>
      </c>
      <c r="H146" s="20">
        <f t="shared" si="70"/>
        <v>19.25</v>
      </c>
      <c r="I146" s="20">
        <f t="shared" si="70"/>
        <v>80.44</v>
      </c>
      <c r="J146" s="20">
        <f t="shared" si="70"/>
        <v>563.93000000000006</v>
      </c>
      <c r="K146" s="26"/>
      <c r="L146" s="20">
        <f t="shared" ref="L146" si="71">SUM(L139:L145)</f>
        <v>60.55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645</v>
      </c>
      <c r="G157" s="33">
        <f t="shared" ref="G157" si="74">G146+G156</f>
        <v>15.330000000000002</v>
      </c>
      <c r="H157" s="33">
        <f t="shared" ref="H157" si="75">H146+H156</f>
        <v>19.25</v>
      </c>
      <c r="I157" s="33">
        <f t="shared" ref="I157" si="76">I146+I156</f>
        <v>80.44</v>
      </c>
      <c r="J157" s="33">
        <f t="shared" ref="J157:L157" si="77">J146+J156</f>
        <v>563.93000000000006</v>
      </c>
      <c r="K157" s="33"/>
      <c r="L157" s="33">
        <f t="shared" si="77"/>
        <v>60.55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51</v>
      </c>
      <c r="F158" s="41">
        <v>300</v>
      </c>
      <c r="G158" s="41">
        <v>22.9</v>
      </c>
      <c r="H158" s="41">
        <v>31.99</v>
      </c>
      <c r="I158" s="41">
        <v>59</v>
      </c>
      <c r="J158" s="41">
        <v>631.79</v>
      </c>
      <c r="K158" s="42" t="s">
        <v>52</v>
      </c>
      <c r="L158" s="41">
        <v>70.62</v>
      </c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43" t="s">
        <v>45</v>
      </c>
      <c r="F160" s="44">
        <v>200</v>
      </c>
      <c r="G160" s="44">
        <v>4.08</v>
      </c>
      <c r="H160" s="44">
        <v>3.54</v>
      </c>
      <c r="I160" s="44">
        <v>17.579999999999998</v>
      </c>
      <c r="J160" s="44">
        <v>118.6</v>
      </c>
      <c r="K160" s="45">
        <v>382</v>
      </c>
      <c r="L160" s="44">
        <v>13.64</v>
      </c>
    </row>
    <row r="161" spans="1:12" ht="15" x14ac:dyDescent="0.25">
      <c r="A161" s="24"/>
      <c r="B161" s="16"/>
      <c r="C161" s="11"/>
      <c r="D161" s="7" t="s">
        <v>23</v>
      </c>
      <c r="E161" s="43" t="s">
        <v>39</v>
      </c>
      <c r="F161" s="44">
        <v>40</v>
      </c>
      <c r="G161" s="44">
        <v>2.4700000000000002</v>
      </c>
      <c r="H161" s="44">
        <v>0.87</v>
      </c>
      <c r="I161" s="44">
        <v>16.75</v>
      </c>
      <c r="J161" s="44">
        <v>85.77</v>
      </c>
      <c r="K161" s="45"/>
      <c r="L161" s="44">
        <v>2.48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 t="s">
        <v>37</v>
      </c>
      <c r="F163" s="44">
        <v>10</v>
      </c>
      <c r="G163" s="44">
        <v>0.08</v>
      </c>
      <c r="H163" s="44">
        <v>7.25</v>
      </c>
      <c r="I163" s="44">
        <v>0.13</v>
      </c>
      <c r="J163" s="44">
        <v>66</v>
      </c>
      <c r="K163" s="45">
        <v>14</v>
      </c>
      <c r="L163" s="44">
        <v>9.5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78">SUM(G158:G164)</f>
        <v>29.529999999999994</v>
      </c>
      <c r="H165" s="20">
        <f t="shared" si="78"/>
        <v>43.65</v>
      </c>
      <c r="I165" s="20">
        <f t="shared" si="78"/>
        <v>93.46</v>
      </c>
      <c r="J165" s="20">
        <f t="shared" si="78"/>
        <v>902.16</v>
      </c>
      <c r="K165" s="26"/>
      <c r="L165" s="20">
        <f t="shared" ref="L165" si="79">SUM(L158:L164)</f>
        <v>96.240000000000009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550</v>
      </c>
      <c r="G176" s="33">
        <f t="shared" ref="G176" si="82">G165+G175</f>
        <v>29.529999999999994</v>
      </c>
      <c r="H176" s="33">
        <f t="shared" ref="H176" si="83">H165+H175</f>
        <v>43.65</v>
      </c>
      <c r="I176" s="33">
        <f t="shared" ref="I176" si="84">I165+I175</f>
        <v>93.46</v>
      </c>
      <c r="J176" s="33">
        <f t="shared" ref="J176:L176" si="85">J165+J175</f>
        <v>902.16</v>
      </c>
      <c r="K176" s="33"/>
      <c r="L176" s="33">
        <f t="shared" si="85"/>
        <v>96.240000000000009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53</v>
      </c>
      <c r="F177" s="41">
        <v>200</v>
      </c>
      <c r="G177" s="41">
        <v>5.43</v>
      </c>
      <c r="H177" s="41">
        <v>5.23</v>
      </c>
      <c r="I177" s="41">
        <v>33.380000000000003</v>
      </c>
      <c r="J177" s="41">
        <v>193</v>
      </c>
      <c r="K177" s="42">
        <v>199</v>
      </c>
      <c r="L177" s="41">
        <v>18.739999999999998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42</v>
      </c>
      <c r="F179" s="44">
        <v>207</v>
      </c>
      <c r="G179" s="44">
        <v>0.13</v>
      </c>
      <c r="H179" s="44">
        <v>0.02</v>
      </c>
      <c r="I179" s="44">
        <v>15.2</v>
      </c>
      <c r="J179" s="44">
        <v>62</v>
      </c>
      <c r="K179" s="45">
        <v>377</v>
      </c>
      <c r="L179" s="44">
        <v>2.94</v>
      </c>
    </row>
    <row r="180" spans="1:12" ht="15" x14ac:dyDescent="0.2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1.85</v>
      </c>
      <c r="H180" s="44">
        <v>0.65</v>
      </c>
      <c r="I180" s="44">
        <v>12.56</v>
      </c>
      <c r="J180" s="44">
        <v>64.33</v>
      </c>
      <c r="K180" s="45"/>
      <c r="L180" s="44">
        <v>1.86</v>
      </c>
    </row>
    <row r="181" spans="1:12" ht="15" x14ac:dyDescent="0.25">
      <c r="A181" s="24"/>
      <c r="B181" s="16"/>
      <c r="C181" s="11"/>
      <c r="D181" s="7" t="s">
        <v>24</v>
      </c>
      <c r="E181" s="43" t="s">
        <v>57</v>
      </c>
      <c r="F181" s="44">
        <v>200</v>
      </c>
      <c r="G181" s="44">
        <v>0.8</v>
      </c>
      <c r="H181" s="44">
        <v>0.8</v>
      </c>
      <c r="I181" s="44">
        <v>19.600000000000001</v>
      </c>
      <c r="J181" s="44">
        <v>94</v>
      </c>
      <c r="K181" s="45"/>
      <c r="L181" s="44">
        <v>15.21</v>
      </c>
    </row>
    <row r="182" spans="1:12" ht="15" x14ac:dyDescent="0.25">
      <c r="A182" s="24"/>
      <c r="B182" s="16"/>
      <c r="C182" s="11"/>
      <c r="D182" s="6"/>
      <c r="E182" s="43" t="s">
        <v>37</v>
      </c>
      <c r="F182" s="44">
        <v>10</v>
      </c>
      <c r="G182" s="44">
        <v>0.08</v>
      </c>
      <c r="H182" s="44">
        <v>7.25</v>
      </c>
      <c r="I182" s="44">
        <v>0.13</v>
      </c>
      <c r="J182" s="44">
        <v>66</v>
      </c>
      <c r="K182" s="45">
        <v>14</v>
      </c>
      <c r="L182" s="44">
        <v>9.5</v>
      </c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647</v>
      </c>
      <c r="G184" s="20">
        <f t="shared" ref="G184:J184" si="86">SUM(G177:G183)</f>
        <v>8.2900000000000009</v>
      </c>
      <c r="H184" s="20">
        <f t="shared" si="86"/>
        <v>13.95</v>
      </c>
      <c r="I184" s="20">
        <f t="shared" si="86"/>
        <v>80.87</v>
      </c>
      <c r="J184" s="20">
        <f t="shared" si="86"/>
        <v>479.33</v>
      </c>
      <c r="K184" s="26"/>
      <c r="L184" s="20">
        <f t="shared" ref="L184" si="87">SUM(L177:L183)</f>
        <v>48.25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647</v>
      </c>
      <c r="G195" s="33">
        <f t="shared" ref="G195" si="90">G184+G194</f>
        <v>8.2900000000000009</v>
      </c>
      <c r="H195" s="33">
        <f t="shared" ref="H195" si="91">H184+H194</f>
        <v>13.95</v>
      </c>
      <c r="I195" s="33">
        <f t="shared" ref="I195" si="92">I184+I194</f>
        <v>80.87</v>
      </c>
      <c r="J195" s="33">
        <f t="shared" ref="J195:L195" si="93">J184+J194</f>
        <v>479.33</v>
      </c>
      <c r="K195" s="33"/>
      <c r="L195" s="33">
        <f t="shared" si="93"/>
        <v>48.25</v>
      </c>
    </row>
    <row r="196" spans="1:12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605.1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20.9573</v>
      </c>
      <c r="H196" s="35">
        <f t="shared" si="94"/>
        <v>29.860999999999997</v>
      </c>
      <c r="I196" s="35">
        <f t="shared" si="94"/>
        <v>81.912999999999997</v>
      </c>
      <c r="J196" s="35">
        <f t="shared" si="94"/>
        <v>655.08299999999997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78.153999999999996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Joker</cp:lastModifiedBy>
  <dcterms:created xsi:type="dcterms:W3CDTF">2022-05-16T14:23:56Z</dcterms:created>
  <dcterms:modified xsi:type="dcterms:W3CDTF">2025-01-28T16:40:23Z</dcterms:modified>
</cp:coreProperties>
</file>